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nneb\Documents\PC\Økonomi og ledelse nettressurs\Kapittel 5\"/>
    </mc:Choice>
  </mc:AlternateContent>
  <bookViews>
    <workbookView xWindow="0" yWindow="0" windowWidth="16010" windowHeight="12000" tabRatio="500"/>
  </bookViews>
  <sheets>
    <sheet name="Ark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1" l="1"/>
  <c r="B31" i="1"/>
  <c r="C8" i="1"/>
  <c r="C10" i="1"/>
  <c r="C31" i="1"/>
  <c r="D31" i="1"/>
  <c r="B25" i="1"/>
  <c r="C25" i="1"/>
  <c r="D25" i="1"/>
  <c r="B8" i="1"/>
  <c r="B10" i="1"/>
  <c r="B24" i="1"/>
  <c r="C24" i="1"/>
  <c r="D24" i="1"/>
  <c r="B20" i="1"/>
  <c r="C20" i="1"/>
  <c r="D20" i="1"/>
  <c r="D21" i="1"/>
  <c r="C13" i="1"/>
  <c r="D13" i="1"/>
  <c r="C14" i="1"/>
  <c r="D14" i="1"/>
  <c r="D15" i="1"/>
</calcChain>
</file>

<file path=xl/sharedStrings.xml><?xml version="1.0" encoding="utf-8"?>
<sst xmlns="http://schemas.openxmlformats.org/spreadsheetml/2006/main" count="39" uniqueCount="27">
  <si>
    <t>Mykmann</t>
  </si>
  <si>
    <t>Hardmann</t>
  </si>
  <si>
    <t>Salgspris u/mva</t>
  </si>
  <si>
    <t>Direkte lønn</t>
  </si>
  <si>
    <t>Direkte materialer</t>
  </si>
  <si>
    <t>Sum variable kostnader</t>
  </si>
  <si>
    <t>Dekningsbidrag (DB)</t>
  </si>
  <si>
    <t>Antall</t>
  </si>
  <si>
    <t>DB per enhet</t>
  </si>
  <si>
    <t>Totalt DB</t>
  </si>
  <si>
    <t>Timer i produksjon</t>
  </si>
  <si>
    <t>Antall produsert</t>
  </si>
  <si>
    <t>Sum</t>
  </si>
  <si>
    <t>100 % kapasitet blir da 3000 timer / 0,8</t>
  </si>
  <si>
    <t>Full kapasitet</t>
  </si>
  <si>
    <t>Knapp faktor tid</t>
  </si>
  <si>
    <t>Kun Hardmann</t>
  </si>
  <si>
    <t>Kapasitet timer</t>
  </si>
  <si>
    <t>Tid Hardmann</t>
  </si>
  <si>
    <t>Antall Hardmann</t>
  </si>
  <si>
    <t>Total DB</t>
  </si>
  <si>
    <t>Indirekte variable kostnader</t>
  </si>
  <si>
    <t>Tid</t>
  </si>
  <si>
    <t>Timer brukt i produksjon</t>
  </si>
  <si>
    <t>tilsvarer 80 % kapasitet</t>
  </si>
  <si>
    <t>DB per knapp faktor</t>
  </si>
  <si>
    <t>Oppgave 5.18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</si>
</sst>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kr-414]\ * #,##0_-;\-[$kr-414]\ * #,##0_-;_-[$kr-414]\ * &quot;-&quot;??_-;_-@_-"/>
  </numFmts>
  <fonts count="4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9" fontId="0" fillId="0" borderId="1" xfId="0" applyNumberFormat="1" applyFont="1" applyBorder="1"/>
    <xf numFmtId="0" fontId="0" fillId="0" borderId="1" xfId="0" applyFont="1" applyBorder="1"/>
    <xf numFmtId="2" fontId="0" fillId="0" borderId="1" xfId="0" applyNumberFormat="1" applyFont="1" applyBorder="1"/>
    <xf numFmtId="2" fontId="0" fillId="3" borderId="1" xfId="0" applyNumberFormat="1" applyFont="1" applyFill="1" applyBorder="1"/>
    <xf numFmtId="49" fontId="0" fillId="0" borderId="0" xfId="0" applyNumberFormat="1" applyFont="1"/>
    <xf numFmtId="0" fontId="0" fillId="0" borderId="0" xfId="0" applyFont="1"/>
    <xf numFmtId="49" fontId="0" fillId="2" borderId="1" xfId="0" applyNumberFormat="1" applyFont="1" applyFill="1" applyBorder="1"/>
    <xf numFmtId="164" fontId="2" fillId="3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164" fontId="0" fillId="0" borderId="1" xfId="0" applyNumberFormat="1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0</xdr:col>
      <xdr:colOff>1117600</xdr:colOff>
      <xdr:row>0</xdr:row>
      <xdr:rowOff>882160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B682A7D-8D72-432D-A812-E7CB5A031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0"/>
          <a:ext cx="955674" cy="88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activeCell="C1" sqref="C1"/>
    </sheetView>
  </sheetViews>
  <sheetFormatPr baseColWidth="10" defaultColWidth="21.33203125" defaultRowHeight="21" x14ac:dyDescent="0.5"/>
  <cols>
    <col min="1" max="1" width="22.25" style="2" customWidth="1"/>
    <col min="2" max="2" width="15.4140625" style="1" customWidth="1"/>
    <col min="3" max="3" width="17.5" style="1" customWidth="1"/>
    <col min="4" max="4" width="20.4140625" style="1" customWidth="1"/>
    <col min="5" max="5" width="44.58203125" style="1" customWidth="1"/>
    <col min="6" max="16384" width="21.33203125" style="1"/>
  </cols>
  <sheetData>
    <row r="1" spans="1:5" ht="83" customHeight="1" x14ac:dyDescent="0.5">
      <c r="A1" s="19" t="s">
        <v>26</v>
      </c>
    </row>
    <row r="2" spans="1:5" x14ac:dyDescent="0.5">
      <c r="A2" s="13"/>
      <c r="B2" s="4" t="s">
        <v>0</v>
      </c>
      <c r="C2" s="4" t="s">
        <v>1</v>
      </c>
      <c r="D2" s="10"/>
      <c r="E2" s="10"/>
    </row>
    <row r="3" spans="1:5" x14ac:dyDescent="0.5">
      <c r="A3" s="14" t="s">
        <v>2</v>
      </c>
      <c r="B3" s="15">
        <v>1800</v>
      </c>
      <c r="C3" s="15">
        <v>2400</v>
      </c>
      <c r="D3" s="10"/>
      <c r="E3" s="10"/>
    </row>
    <row r="4" spans="1:5" x14ac:dyDescent="0.5">
      <c r="A4" s="5"/>
      <c r="B4" s="6"/>
      <c r="C4" s="6"/>
      <c r="D4" s="10"/>
      <c r="E4" s="10"/>
    </row>
    <row r="5" spans="1:5" x14ac:dyDescent="0.5">
      <c r="A5" s="5" t="s">
        <v>3</v>
      </c>
      <c r="B5" s="6">
        <v>500</v>
      </c>
      <c r="C5" s="6">
        <v>800</v>
      </c>
      <c r="D5" s="10"/>
      <c r="E5" s="10"/>
    </row>
    <row r="6" spans="1:5" x14ac:dyDescent="0.5">
      <c r="A6" s="5" t="s">
        <v>4</v>
      </c>
      <c r="B6" s="6">
        <v>500</v>
      </c>
      <c r="C6" s="6">
        <v>700</v>
      </c>
      <c r="D6" s="10"/>
      <c r="E6" s="10"/>
    </row>
    <row r="7" spans="1:5" x14ac:dyDescent="0.5">
      <c r="A7" s="5" t="s">
        <v>21</v>
      </c>
      <c r="B7" s="6">
        <v>600</v>
      </c>
      <c r="C7" s="6">
        <v>600</v>
      </c>
      <c r="D7" s="10"/>
      <c r="E7" s="10"/>
    </row>
    <row r="8" spans="1:5" x14ac:dyDescent="0.5">
      <c r="A8" s="14" t="s">
        <v>5</v>
      </c>
      <c r="B8" s="15">
        <f>B5+B6+B7</f>
        <v>1600</v>
      </c>
      <c r="C8" s="15">
        <f>C5+C6+C7</f>
        <v>2100</v>
      </c>
      <c r="D8" s="10"/>
      <c r="E8" s="10"/>
    </row>
    <row r="9" spans="1:5" x14ac:dyDescent="0.5">
      <c r="A9" s="5"/>
      <c r="B9" s="6"/>
      <c r="C9" s="6"/>
      <c r="D9" s="10"/>
      <c r="E9" s="10"/>
    </row>
    <row r="10" spans="1:5" x14ac:dyDescent="0.5">
      <c r="A10" s="14" t="s">
        <v>6</v>
      </c>
      <c r="B10" s="15">
        <f>B3-B8</f>
        <v>200</v>
      </c>
      <c r="C10" s="15">
        <f>C3-C8</f>
        <v>300</v>
      </c>
      <c r="D10" s="10"/>
      <c r="E10" s="10"/>
    </row>
    <row r="11" spans="1:5" x14ac:dyDescent="0.5">
      <c r="A11" s="9"/>
      <c r="B11" s="10"/>
      <c r="C11" s="10"/>
      <c r="D11" s="10"/>
      <c r="E11" s="10"/>
    </row>
    <row r="12" spans="1:5" x14ac:dyDescent="0.5">
      <c r="A12" s="3"/>
      <c r="B12" s="4" t="s">
        <v>7</v>
      </c>
      <c r="C12" s="4" t="s">
        <v>8</v>
      </c>
      <c r="D12" s="4" t="s">
        <v>9</v>
      </c>
      <c r="E12" s="10"/>
    </row>
    <row r="13" spans="1:5" x14ac:dyDescent="0.5">
      <c r="A13" s="14" t="s">
        <v>0</v>
      </c>
      <c r="B13" s="6">
        <v>1500</v>
      </c>
      <c r="C13" s="6">
        <f>B10</f>
        <v>200</v>
      </c>
      <c r="D13" s="16">
        <f>B13*C13</f>
        <v>300000</v>
      </c>
      <c r="E13" s="10"/>
    </row>
    <row r="14" spans="1:5" x14ac:dyDescent="0.5">
      <c r="A14" s="14" t="s">
        <v>1</v>
      </c>
      <c r="B14" s="6">
        <v>800</v>
      </c>
      <c r="C14" s="6">
        <f>C10</f>
        <v>300</v>
      </c>
      <c r="D14" s="16">
        <f>B14*C14</f>
        <v>240000</v>
      </c>
      <c r="E14" s="10"/>
    </row>
    <row r="15" spans="1:5" x14ac:dyDescent="0.5">
      <c r="A15" s="14" t="s">
        <v>9</v>
      </c>
      <c r="B15" s="6"/>
      <c r="C15" s="6"/>
      <c r="D15" s="12">
        <f>D13+D14</f>
        <v>540000</v>
      </c>
      <c r="E15" s="10"/>
    </row>
    <row r="16" spans="1:5" x14ac:dyDescent="0.5">
      <c r="A16" s="9"/>
      <c r="B16" s="10"/>
      <c r="C16" s="10"/>
      <c r="D16" s="10"/>
      <c r="E16" s="10"/>
    </row>
    <row r="17" spans="1:5" x14ac:dyDescent="0.5">
      <c r="A17" s="3" t="s">
        <v>22</v>
      </c>
      <c r="B17" s="17" t="s">
        <v>0</v>
      </c>
      <c r="C17" s="17" t="s">
        <v>1</v>
      </c>
      <c r="D17" s="17" t="s">
        <v>12</v>
      </c>
      <c r="E17" s="10"/>
    </row>
    <row r="18" spans="1:5" x14ac:dyDescent="0.5">
      <c r="A18" s="5" t="s">
        <v>10</v>
      </c>
      <c r="B18" s="6">
        <v>1.2</v>
      </c>
      <c r="C18" s="6">
        <v>1.5</v>
      </c>
      <c r="D18" s="6"/>
      <c r="E18" s="10"/>
    </row>
    <row r="19" spans="1:5" x14ac:dyDescent="0.5">
      <c r="A19" s="5" t="s">
        <v>11</v>
      </c>
      <c r="B19" s="6">
        <v>1500</v>
      </c>
      <c r="C19" s="6">
        <v>800</v>
      </c>
      <c r="D19" s="6"/>
      <c r="E19" s="10"/>
    </row>
    <row r="20" spans="1:5" x14ac:dyDescent="0.5">
      <c r="A20" s="5" t="s">
        <v>23</v>
      </c>
      <c r="B20" s="6">
        <f>B18*B19</f>
        <v>1800</v>
      </c>
      <c r="C20" s="6">
        <f>C18*C19</f>
        <v>1200</v>
      </c>
      <c r="D20" s="15">
        <f>B20+C20</f>
        <v>3000</v>
      </c>
      <c r="E20" s="10" t="s">
        <v>24</v>
      </c>
    </row>
    <row r="21" spans="1:5" x14ac:dyDescent="0.5">
      <c r="A21" s="5" t="s">
        <v>14</v>
      </c>
      <c r="B21" s="6"/>
      <c r="C21" s="6"/>
      <c r="D21" s="18">
        <f>D20/0.8</f>
        <v>3750</v>
      </c>
      <c r="E21" s="10" t="s">
        <v>13</v>
      </c>
    </row>
    <row r="23" spans="1:5" x14ac:dyDescent="0.5">
      <c r="A23" s="3" t="s">
        <v>15</v>
      </c>
      <c r="B23" s="4" t="s">
        <v>8</v>
      </c>
      <c r="C23" s="4" t="s">
        <v>10</v>
      </c>
      <c r="D23" s="4" t="s">
        <v>25</v>
      </c>
    </row>
    <row r="24" spans="1:5" x14ac:dyDescent="0.5">
      <c r="A24" s="5" t="s">
        <v>0</v>
      </c>
      <c r="B24" s="6">
        <f>B10</f>
        <v>200</v>
      </c>
      <c r="C24" s="6">
        <f>B18</f>
        <v>1.2</v>
      </c>
      <c r="D24" s="7">
        <f>B24/C24</f>
        <v>166.66666666666669</v>
      </c>
    </row>
    <row r="25" spans="1:5" x14ac:dyDescent="0.5">
      <c r="A25" s="5" t="s">
        <v>1</v>
      </c>
      <c r="B25" s="6">
        <f>C10</f>
        <v>300</v>
      </c>
      <c r="C25" s="6">
        <f>C18</f>
        <v>1.5</v>
      </c>
      <c r="D25" s="8">
        <f>B25/C25</f>
        <v>200</v>
      </c>
    </row>
    <row r="26" spans="1:5" x14ac:dyDescent="0.5">
      <c r="A26" s="9"/>
      <c r="B26" s="10"/>
      <c r="C26" s="10"/>
      <c r="D26" s="10"/>
    </row>
    <row r="27" spans="1:5" x14ac:dyDescent="0.5">
      <c r="A27" s="11"/>
      <c r="B27" s="4" t="s">
        <v>17</v>
      </c>
      <c r="C27" s="4" t="s">
        <v>18</v>
      </c>
      <c r="D27" s="4" t="s">
        <v>19</v>
      </c>
    </row>
    <row r="28" spans="1:5" x14ac:dyDescent="0.5">
      <c r="A28" s="5" t="s">
        <v>16</v>
      </c>
      <c r="B28" s="6">
        <v>3750</v>
      </c>
      <c r="C28" s="6">
        <v>1.5</v>
      </c>
      <c r="D28" s="6">
        <f>B28/C28</f>
        <v>2500</v>
      </c>
    </row>
    <row r="29" spans="1:5" x14ac:dyDescent="0.5">
      <c r="A29" s="9"/>
      <c r="B29" s="10"/>
      <c r="C29" s="10"/>
      <c r="D29" s="10"/>
    </row>
    <row r="30" spans="1:5" x14ac:dyDescent="0.5">
      <c r="A30" s="11"/>
      <c r="B30" s="4" t="s">
        <v>7</v>
      </c>
      <c r="C30" s="4" t="s">
        <v>8</v>
      </c>
      <c r="D30" s="4" t="s">
        <v>20</v>
      </c>
    </row>
    <row r="31" spans="1:5" x14ac:dyDescent="0.5">
      <c r="A31" s="5" t="s">
        <v>1</v>
      </c>
      <c r="B31" s="6">
        <f>D28</f>
        <v>2500</v>
      </c>
      <c r="C31" s="6">
        <f>C10</f>
        <v>300</v>
      </c>
      <c r="D31" s="12">
        <f>B31*C31</f>
        <v>750000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Anne Berrefjord</cp:lastModifiedBy>
  <dcterms:created xsi:type="dcterms:W3CDTF">2017-10-04T09:08:26Z</dcterms:created>
  <dcterms:modified xsi:type="dcterms:W3CDTF">2018-07-03T14:49:50Z</dcterms:modified>
</cp:coreProperties>
</file>