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5\"/>
    </mc:Choice>
  </mc:AlternateContent>
  <bookViews>
    <workbookView xWindow="0" yWindow="470" windowWidth="25610" windowHeight="14510" tabRatio="500"/>
  </bookViews>
  <sheets>
    <sheet name="Ark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C11" i="1"/>
  <c r="C12" i="1"/>
  <c r="C18" i="1"/>
  <c r="D7" i="1"/>
  <c r="D11" i="1"/>
  <c r="D12" i="1"/>
  <c r="D18" i="1"/>
  <c r="E7" i="1"/>
  <c r="E11" i="1"/>
  <c r="E12" i="1"/>
  <c r="E18" i="1"/>
  <c r="B7" i="1"/>
  <c r="B11" i="1"/>
  <c r="B12" i="1"/>
  <c r="B18" i="1"/>
  <c r="C17" i="1"/>
  <c r="D17" i="1"/>
  <c r="E17" i="1"/>
  <c r="B17" i="1"/>
  <c r="C16" i="1"/>
  <c r="D16" i="1"/>
  <c r="E16" i="1"/>
  <c r="B16" i="1"/>
  <c r="C15" i="1"/>
  <c r="D15" i="1"/>
  <c r="E15" i="1"/>
  <c r="B15" i="1"/>
</calcChain>
</file>

<file path=xl/sharedStrings.xml><?xml version="1.0" encoding="utf-8"?>
<sst xmlns="http://schemas.openxmlformats.org/spreadsheetml/2006/main" count="26" uniqueCount="17">
  <si>
    <t>Direkte materialer</t>
  </si>
  <si>
    <t>Direkte lønn</t>
  </si>
  <si>
    <t>Sum variable kostnader</t>
  </si>
  <si>
    <t>= Dekningsbidrag</t>
  </si>
  <si>
    <t>Knapp faktor</t>
  </si>
  <si>
    <t xml:space="preserve">Direkte materialer </t>
  </si>
  <si>
    <t>Salg (Dekningsgrad)</t>
  </si>
  <si>
    <t>DB / pris x 100</t>
  </si>
  <si>
    <t>Papas T</t>
  </si>
  <si>
    <t>Papas O</t>
  </si>
  <si>
    <t>Papas K</t>
  </si>
  <si>
    <t>Papas G</t>
  </si>
  <si>
    <t>Salgspris u. mva.</t>
  </si>
  <si>
    <t>Indirekte variable kostnader</t>
  </si>
  <si>
    <t>- Variable kostnader</t>
  </si>
  <si>
    <t>Kapital (Sum variable kostnader)</t>
  </si>
  <si>
    <t>Oppgave 5.14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</si>
</sst>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kr&quot;\ * #,##0.00_-;\-&quot;kr&quot;\ * #,##0.00_-;_-&quot;kr&quot;\ * &quot;-&quot;??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4" fontId="0" fillId="0" borderId="1" xfId="0" applyNumberFormat="1" applyBorder="1"/>
    <xf numFmtId="44" fontId="2" fillId="0" borderId="1" xfId="0" applyNumberFormat="1" applyFont="1" applyBorder="1"/>
    <xf numFmtId="49" fontId="2" fillId="0" borderId="1" xfId="0" applyNumberFormat="1" applyFont="1" applyBorder="1"/>
    <xf numFmtId="49" fontId="0" fillId="0" borderId="1" xfId="0" applyNumberFormat="1" applyBorder="1"/>
    <xf numFmtId="49" fontId="0" fillId="0" borderId="0" xfId="0" applyNumberFormat="1"/>
    <xf numFmtId="2" fontId="0" fillId="0" borderId="1" xfId="0" applyNumberFormat="1" applyBorder="1"/>
    <xf numFmtId="9" fontId="0" fillId="0" borderId="1" xfId="1" applyFont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/>
    <xf numFmtId="0" fontId="4" fillId="0" borderId="0" xfId="0" applyFont="1"/>
  </cellXfs>
  <cellStyles count="2">
    <cellStyle name="Normal" xfId="0" builtinId="0"/>
    <cellStyle name="Pros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284196</xdr:colOff>
      <xdr:row>2</xdr:row>
      <xdr:rowOff>150979</xdr:rowOff>
    </xdr:from>
    <xdr:to>
      <xdr:col>8</xdr:col>
      <xdr:colOff>506223</xdr:colOff>
      <xdr:row>16</xdr:row>
      <xdr:rowOff>97692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72727" y="559510"/>
          <a:ext cx="2699860" cy="28064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a) Så lenge det ikke er kapasitets-</a:t>
          </a:r>
          <a:r>
            <a:rPr lang="nb-NO" sz="1100" baseline="0"/>
            <a:t> eller salgsbegrensing, velger vi alle produkter som har positivt dekningsbidrag.</a:t>
          </a:r>
        </a:p>
        <a:p>
          <a:endParaRPr lang="nb-NO" sz="1100" baseline="0"/>
        </a:p>
        <a:p>
          <a:r>
            <a:rPr lang="nb-NO" sz="1100"/>
            <a:t>b)</a:t>
          </a:r>
          <a:r>
            <a:rPr lang="nb-NO" sz="1100" baseline="0"/>
            <a:t> Dersom direkte materialer er knapp faktor, velger vi Papas T. Da sitter vi igjen med mest penger til å dekke faste kostnader og fortjeneste. Dvs. vi får kr 0,80 i dekningsbidrag per krone brukt av direkte materialer.</a:t>
          </a:r>
        </a:p>
        <a:p>
          <a:endParaRPr lang="nb-NO" sz="1100" baseline="0"/>
        </a:p>
        <a:p>
          <a:r>
            <a:rPr lang="nb-NO" sz="1100" baseline="0"/>
            <a:t>FORMEL: DB / knapp faktor</a:t>
          </a:r>
        </a:p>
        <a:p>
          <a:endParaRPr lang="nb-NO" sz="1100"/>
        </a:p>
      </xdr:txBody>
    </xdr:sp>
    <xdr:clientData/>
  </xdr:twoCellAnchor>
  <xdr:twoCellAnchor>
    <xdr:from>
      <xdr:col>0</xdr:col>
      <xdr:colOff>399650</xdr:colOff>
      <xdr:row>19</xdr:row>
      <xdr:rowOff>44406</xdr:rowOff>
    </xdr:from>
    <xdr:to>
      <xdr:col>4</xdr:col>
      <xdr:colOff>768217</xdr:colOff>
      <xdr:row>31</xdr:row>
      <xdr:rowOff>186504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99650" y="3756714"/>
          <a:ext cx="4991189" cy="2486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c)</a:t>
          </a:r>
          <a:r>
            <a:rPr lang="nb-NO" sz="1100" baseline="0"/>
            <a:t> Dersom kapital er knapp faktor, gir Papas 0 mest igjen for anvendt kapital. Dvs. Papas 0 har høyest dekningsbidrag per knapp faktor. Her kr 0,44 per anvendt kapitalkrone. Nest best er Papas T som har kr 0,36 i DB per anvendt kapitalkrone. Dersom en har et krav at en må ha minst to produkter i vareutvalget, velges Papas 0 og Papas T.</a:t>
          </a:r>
        </a:p>
        <a:p>
          <a:endParaRPr lang="nb-NO" sz="1100" baseline="0"/>
        </a:p>
        <a:p>
          <a:r>
            <a:rPr lang="nb-NO" sz="1100" baseline="0"/>
            <a:t>Papas K er ikke langt unna Papas T med kr 0,33 i DB per anvendt kapitalkrone. Det kan derfor forsvares å ha med tre produkter i vareutvalget selv om en da tjener noe mindre. Papas G har DB per knapp faktor på kr 0,04, dvs. 4 øre per anvendt kapitalkrone, slik at dette produktet bør kuttes ut da det har betraktelig lavere lønnsomhet enn de andre tre. </a:t>
          </a:r>
        </a:p>
        <a:p>
          <a:endParaRPr lang="nb-NO" sz="1100" baseline="0"/>
        </a:p>
        <a:p>
          <a:r>
            <a:rPr lang="nb-NO" sz="1100"/>
            <a:t>Konklusjon: De to produktene det er aktuelt å kvitte seg med er Papas G og Papas K.</a:t>
          </a:r>
        </a:p>
      </xdr:txBody>
    </xdr:sp>
    <xdr:clientData/>
  </xdr:twoCellAnchor>
  <xdr:twoCellAnchor editAs="oneCell">
    <xdr:from>
      <xdr:col>0</xdr:col>
      <xdr:colOff>161926</xdr:colOff>
      <xdr:row>0</xdr:row>
      <xdr:rowOff>0</xdr:rowOff>
    </xdr:from>
    <xdr:to>
      <xdr:col>0</xdr:col>
      <xdr:colOff>1117600</xdr:colOff>
      <xdr:row>0</xdr:row>
      <xdr:rowOff>882160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3160086-3FE4-4C68-96E3-815AC48B3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0"/>
          <a:ext cx="955674" cy="882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Normal="100" workbookViewId="0">
      <selection activeCell="C1" sqref="C1"/>
    </sheetView>
  </sheetViews>
  <sheetFormatPr baseColWidth="10" defaultRowHeight="15.5" x14ac:dyDescent="0.35"/>
  <cols>
    <col min="1" max="1" width="28.58203125" style="6" customWidth="1"/>
  </cols>
  <sheetData>
    <row r="1" spans="1:5" s="1" customFormat="1" ht="93.5" customHeight="1" x14ac:dyDescent="0.35">
      <c r="A1" s="12" t="s">
        <v>16</v>
      </c>
    </row>
    <row r="3" spans="1:5" s="1" customFormat="1" x14ac:dyDescent="0.35">
      <c r="A3" s="4"/>
      <c r="B3" s="9" t="s">
        <v>8</v>
      </c>
      <c r="C3" s="9" t="s">
        <v>9</v>
      </c>
      <c r="D3" s="9" t="s">
        <v>10</v>
      </c>
      <c r="E3" s="9" t="s">
        <v>11</v>
      </c>
    </row>
    <row r="4" spans="1:5" x14ac:dyDescent="0.35">
      <c r="A4" s="5" t="s">
        <v>0</v>
      </c>
      <c r="B4" s="2">
        <v>5</v>
      </c>
      <c r="C4" s="2">
        <v>8</v>
      </c>
      <c r="D4" s="2">
        <v>7</v>
      </c>
      <c r="E4" s="2">
        <v>9</v>
      </c>
    </row>
    <row r="5" spans="1:5" x14ac:dyDescent="0.35">
      <c r="A5" s="5" t="s">
        <v>1</v>
      </c>
      <c r="B5" s="2">
        <v>5</v>
      </c>
      <c r="C5" s="2">
        <v>4</v>
      </c>
      <c r="D5" s="2">
        <v>7.5</v>
      </c>
      <c r="E5" s="2">
        <v>10</v>
      </c>
    </row>
    <row r="6" spans="1:5" x14ac:dyDescent="0.35">
      <c r="A6" s="5" t="s">
        <v>13</v>
      </c>
      <c r="B6" s="2">
        <v>1</v>
      </c>
      <c r="C6" s="2">
        <v>0.5</v>
      </c>
      <c r="D6" s="2">
        <v>0.5</v>
      </c>
      <c r="E6" s="2">
        <v>5</v>
      </c>
    </row>
    <row r="7" spans="1:5" s="1" customFormat="1" x14ac:dyDescent="0.35">
      <c r="A7" s="4" t="s">
        <v>2</v>
      </c>
      <c r="B7" s="3">
        <f>SUM(B4:B6)</f>
        <v>11</v>
      </c>
      <c r="C7" s="3">
        <f t="shared" ref="C7:E7" si="0">SUM(C4:C6)</f>
        <v>12.5</v>
      </c>
      <c r="D7" s="3">
        <f t="shared" si="0"/>
        <v>15</v>
      </c>
      <c r="E7" s="3">
        <f t="shared" si="0"/>
        <v>24</v>
      </c>
    </row>
    <row r="9" spans="1:5" s="1" customFormat="1" x14ac:dyDescent="0.35">
      <c r="A9" s="4"/>
      <c r="B9" s="10" t="s">
        <v>8</v>
      </c>
      <c r="C9" s="10" t="s">
        <v>9</v>
      </c>
      <c r="D9" s="10" t="s">
        <v>10</v>
      </c>
      <c r="E9" s="10" t="s">
        <v>11</v>
      </c>
    </row>
    <row r="10" spans="1:5" x14ac:dyDescent="0.35">
      <c r="A10" s="5" t="s">
        <v>12</v>
      </c>
      <c r="B10" s="2">
        <v>15</v>
      </c>
      <c r="C10" s="2">
        <v>18</v>
      </c>
      <c r="D10" s="2">
        <v>20</v>
      </c>
      <c r="E10" s="2">
        <v>25</v>
      </c>
    </row>
    <row r="11" spans="1:5" x14ac:dyDescent="0.35">
      <c r="A11" s="5" t="s">
        <v>14</v>
      </c>
      <c r="B11" s="2">
        <f>B7</f>
        <v>11</v>
      </c>
      <c r="C11" s="2">
        <f t="shared" ref="C11:E11" si="1">C7</f>
        <v>12.5</v>
      </c>
      <c r="D11" s="2">
        <f t="shared" si="1"/>
        <v>15</v>
      </c>
      <c r="E11" s="2">
        <f t="shared" si="1"/>
        <v>24</v>
      </c>
    </row>
    <row r="12" spans="1:5" s="1" customFormat="1" x14ac:dyDescent="0.35">
      <c r="A12" s="4" t="s">
        <v>3</v>
      </c>
      <c r="B12" s="3">
        <f>B10-B11</f>
        <v>4</v>
      </c>
      <c r="C12" s="3">
        <f t="shared" ref="C12:E12" si="2">C10-C11</f>
        <v>5.5</v>
      </c>
      <c r="D12" s="3">
        <f t="shared" si="2"/>
        <v>5</v>
      </c>
      <c r="E12" s="3">
        <f t="shared" si="2"/>
        <v>1</v>
      </c>
    </row>
    <row r="14" spans="1:5" s="1" customFormat="1" x14ac:dyDescent="0.35">
      <c r="A14" s="11" t="s">
        <v>4</v>
      </c>
      <c r="B14" s="10" t="s">
        <v>8</v>
      </c>
      <c r="C14" s="10" t="s">
        <v>9</v>
      </c>
      <c r="D14" s="10" t="s">
        <v>10</v>
      </c>
      <c r="E14" s="10" t="s">
        <v>11</v>
      </c>
    </row>
    <row r="15" spans="1:5" x14ac:dyDescent="0.35">
      <c r="A15" s="5" t="s">
        <v>5</v>
      </c>
      <c r="B15" s="7">
        <f>B12/B4</f>
        <v>0.8</v>
      </c>
      <c r="C15" s="7">
        <f t="shared" ref="C15:E15" si="3">C12/C4</f>
        <v>0.6875</v>
      </c>
      <c r="D15" s="7">
        <f t="shared" si="3"/>
        <v>0.7142857142857143</v>
      </c>
      <c r="E15" s="7">
        <f t="shared" si="3"/>
        <v>0.1111111111111111</v>
      </c>
    </row>
    <row r="16" spans="1:5" x14ac:dyDescent="0.35">
      <c r="A16" s="5" t="s">
        <v>1</v>
      </c>
      <c r="B16" s="7">
        <f>B12/B5</f>
        <v>0.8</v>
      </c>
      <c r="C16" s="7">
        <f t="shared" ref="C16:E16" si="4">C12/C5</f>
        <v>1.375</v>
      </c>
      <c r="D16" s="7">
        <f t="shared" si="4"/>
        <v>0.66666666666666663</v>
      </c>
      <c r="E16" s="7">
        <f t="shared" si="4"/>
        <v>0.1</v>
      </c>
    </row>
    <row r="17" spans="1:6" x14ac:dyDescent="0.35">
      <c r="A17" s="5" t="s">
        <v>15</v>
      </c>
      <c r="B17" s="7">
        <f>B12/B7</f>
        <v>0.36363636363636365</v>
      </c>
      <c r="C17" s="7">
        <f t="shared" ref="C17:E17" si="5">C12/C7</f>
        <v>0.44</v>
      </c>
      <c r="D17" s="7">
        <f t="shared" si="5"/>
        <v>0.33333333333333331</v>
      </c>
      <c r="E17" s="7">
        <f t="shared" si="5"/>
        <v>4.1666666666666664E-2</v>
      </c>
    </row>
    <row r="18" spans="1:6" x14ac:dyDescent="0.35">
      <c r="A18" s="5" t="s">
        <v>6</v>
      </c>
      <c r="B18" s="8">
        <f>B12/B10</f>
        <v>0.26666666666666666</v>
      </c>
      <c r="C18" s="8">
        <f t="shared" ref="C18:E18" si="6">C12/C10</f>
        <v>0.30555555555555558</v>
      </c>
      <c r="D18" s="8">
        <f t="shared" si="6"/>
        <v>0.25</v>
      </c>
      <c r="E18" s="8">
        <f t="shared" si="6"/>
        <v>0.04</v>
      </c>
      <c r="F18" t="s">
        <v>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Office-bruker</dc:creator>
  <cp:lastModifiedBy>Anne Berrefjord</cp:lastModifiedBy>
  <dcterms:created xsi:type="dcterms:W3CDTF">2016-10-19T10:16:07Z</dcterms:created>
  <dcterms:modified xsi:type="dcterms:W3CDTF">2018-07-03T14:25:54Z</dcterms:modified>
</cp:coreProperties>
</file>