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460" windowWidth="25600" windowHeight="1450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11" i="1"/>
  <c r="B12" i="1"/>
  <c r="B15" i="1"/>
  <c r="C7" i="1"/>
  <c r="C11" i="1"/>
  <c r="C12" i="1"/>
  <c r="D7" i="1"/>
  <c r="D11" i="1"/>
  <c r="D12" i="1"/>
  <c r="C17" i="1"/>
  <c r="D17" i="1"/>
  <c r="B17" i="1"/>
  <c r="C16" i="1"/>
  <c r="D16" i="1"/>
  <c r="B16" i="1"/>
  <c r="C15" i="1"/>
  <c r="D15" i="1"/>
</calcChain>
</file>

<file path=xl/sharedStrings.xml><?xml version="1.0" encoding="utf-8"?>
<sst xmlns="http://schemas.openxmlformats.org/spreadsheetml/2006/main" count="21" uniqueCount="14">
  <si>
    <t>Direkte materialer</t>
  </si>
  <si>
    <t>Direkte lønn</t>
  </si>
  <si>
    <t>Sum variable kostnader</t>
  </si>
  <si>
    <t>= Dekningsbidrag</t>
  </si>
  <si>
    <t>Knapp faktor</t>
  </si>
  <si>
    <t xml:space="preserve">Direkte materialer </t>
  </si>
  <si>
    <t>Lise</t>
  </si>
  <si>
    <t>Nina</t>
  </si>
  <si>
    <t>Pia</t>
  </si>
  <si>
    <t>Indirekte variable kostnader</t>
  </si>
  <si>
    <t>Salgspris u. mva.</t>
  </si>
  <si>
    <t>- Variable kostnader</t>
  </si>
  <si>
    <t>Kapital (Sum variable kostnader)</t>
  </si>
  <si>
    <t>Oppgave 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</si>
</sst>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kr&quot;\ * #,##0.00_-;\-&quot;kr&quot;\ * #,##0.00_-;_-&quot;kr&quot;\ * &quot;-&quot;??_-;_-@_-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4" fontId="0" fillId="0" borderId="1" xfId="0" applyNumberFormat="1" applyBorder="1"/>
    <xf numFmtId="44" fontId="1" fillId="0" borderId="1" xfId="0" applyNumberFormat="1" applyFont="1" applyBorder="1"/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0" xfId="0" applyNumberFormat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2" fontId="0" fillId="3" borderId="1" xfId="0" applyNumberForma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284196</xdr:colOff>
      <xdr:row>2</xdr:row>
      <xdr:rowOff>150978</xdr:rowOff>
    </xdr:from>
    <xdr:to>
      <xdr:col>7</xdr:col>
      <xdr:colOff>661643</xdr:colOff>
      <xdr:row>23</xdr:row>
      <xdr:rowOff>35524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06818" y="541747"/>
          <a:ext cx="2815315" cy="3987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Så lenge det</a:t>
          </a:r>
          <a:r>
            <a:rPr lang="nb-NO" sz="1100" baseline="0"/>
            <a:t> ikke er </a:t>
          </a:r>
          <a:r>
            <a:rPr lang="nb-NO" sz="1100"/>
            <a:t>kapasitets-</a:t>
          </a:r>
          <a:r>
            <a:rPr lang="nb-NO" sz="1100" baseline="0"/>
            <a:t> eller salgsbegrensning velger vi alle produkter som har positivt dekningsbidrag.</a:t>
          </a:r>
        </a:p>
        <a:p>
          <a:endParaRPr lang="nb-NO" sz="1100" baseline="0"/>
        </a:p>
        <a:p>
          <a:r>
            <a:rPr lang="nb-NO" sz="1100"/>
            <a:t>b)</a:t>
          </a:r>
          <a:r>
            <a:rPr lang="nb-NO" sz="1100" baseline="0"/>
            <a:t> Dersom direkte materialer er knapp faktor, velger vi Lise. Da sitter vi igjen med mest penger til å dekke faste kostnader og fortjeneste. Dvs. vi får kr 1,40 i dekningsbidrag per krone brukt av direkte materialer.</a:t>
          </a:r>
        </a:p>
        <a:p>
          <a:endParaRPr lang="nb-NO" sz="1100" baseline="0"/>
        </a:p>
        <a:p>
          <a:r>
            <a:rPr lang="nb-NO" sz="1100" baseline="0"/>
            <a:t>Dersom direkte lønn er knapp faktor, velger vi Nina.  Da sitter vi igjen med kr 0,89 i dekningsbidrag per lønnskrone brukt.</a:t>
          </a:r>
        </a:p>
        <a:p>
          <a:endParaRPr lang="nb-NO" sz="1100" baseline="0"/>
        </a:p>
        <a:p>
          <a:r>
            <a:rPr lang="nb-NO" sz="1100" baseline="0"/>
            <a:t>Dersom kapital er knapp faktor (sum variable kostnader), velger vi Nina. Da sitter vi igjen med kr 0,41 i dekningsbidrag per krone brukt til kapital eller variable kostnader.</a:t>
          </a:r>
        </a:p>
        <a:p>
          <a:endParaRPr lang="nb-NO" sz="1100" baseline="0"/>
        </a:p>
        <a:p>
          <a:r>
            <a:rPr lang="nb-NO" sz="1100" baseline="0"/>
            <a:t>FORMEL: DB / knapp faktor</a:t>
          </a:r>
        </a:p>
        <a:p>
          <a:endParaRPr lang="nb-NO" sz="1100"/>
        </a:p>
      </xdr:txBody>
    </xdr:sp>
    <xdr:clientData/>
  </xdr:twoCellAnchor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882160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AA612A1-2F42-4FF0-89DA-8EC113227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E1" sqref="E1"/>
    </sheetView>
  </sheetViews>
  <sheetFormatPr baseColWidth="10" defaultRowHeight="15.5" x14ac:dyDescent="0.35"/>
  <cols>
    <col min="1" max="1" width="28.6640625" style="6" customWidth="1"/>
  </cols>
  <sheetData>
    <row r="1" spans="1:4" s="1" customFormat="1" ht="92" customHeight="1" x14ac:dyDescent="0.35">
      <c r="A1" s="10" t="s">
        <v>13</v>
      </c>
    </row>
    <row r="3" spans="1:4" s="1" customFormat="1" x14ac:dyDescent="0.35">
      <c r="A3" s="4"/>
      <c r="B3" s="8" t="s">
        <v>6</v>
      </c>
      <c r="C3" s="8" t="s">
        <v>7</v>
      </c>
      <c r="D3" s="8" t="s">
        <v>8</v>
      </c>
    </row>
    <row r="4" spans="1:4" x14ac:dyDescent="0.35">
      <c r="A4" s="5" t="s">
        <v>0</v>
      </c>
      <c r="B4" s="2">
        <v>10</v>
      </c>
      <c r="C4" s="2">
        <v>15</v>
      </c>
      <c r="D4" s="2">
        <v>18</v>
      </c>
    </row>
    <row r="5" spans="1:4" x14ac:dyDescent="0.35">
      <c r="A5" s="5" t="s">
        <v>1</v>
      </c>
      <c r="B5" s="2">
        <v>21</v>
      </c>
      <c r="C5" s="2">
        <v>18</v>
      </c>
      <c r="D5" s="2">
        <v>25</v>
      </c>
    </row>
    <row r="6" spans="1:4" x14ac:dyDescent="0.35">
      <c r="A6" s="5" t="s">
        <v>9</v>
      </c>
      <c r="B6" s="2">
        <v>4</v>
      </c>
      <c r="C6" s="2">
        <v>6</v>
      </c>
      <c r="D6" s="2">
        <v>10</v>
      </c>
    </row>
    <row r="7" spans="1:4" s="1" customFormat="1" x14ac:dyDescent="0.35">
      <c r="A7" s="4" t="s">
        <v>2</v>
      </c>
      <c r="B7" s="3">
        <f>SUM(B4:B6)</f>
        <v>35</v>
      </c>
      <c r="C7" s="3">
        <f t="shared" ref="C7:D7" si="0">SUM(C4:C6)</f>
        <v>39</v>
      </c>
      <c r="D7" s="3">
        <f t="shared" si="0"/>
        <v>53</v>
      </c>
    </row>
    <row r="9" spans="1:4" s="1" customFormat="1" x14ac:dyDescent="0.35">
      <c r="A9" s="4"/>
      <c r="B9" s="8" t="s">
        <v>6</v>
      </c>
      <c r="C9" s="8" t="s">
        <v>7</v>
      </c>
      <c r="D9" s="8" t="s">
        <v>8</v>
      </c>
    </row>
    <row r="10" spans="1:4" x14ac:dyDescent="0.35">
      <c r="A10" s="5" t="s">
        <v>10</v>
      </c>
      <c r="B10" s="2">
        <v>49</v>
      </c>
      <c r="C10" s="2">
        <v>55</v>
      </c>
      <c r="D10" s="2">
        <v>73</v>
      </c>
    </row>
    <row r="11" spans="1:4" x14ac:dyDescent="0.35">
      <c r="A11" s="5" t="s">
        <v>11</v>
      </c>
      <c r="B11" s="2">
        <f>B7</f>
        <v>35</v>
      </c>
      <c r="C11" s="2">
        <f t="shared" ref="C11:D11" si="1">C7</f>
        <v>39</v>
      </c>
      <c r="D11" s="2">
        <f t="shared" si="1"/>
        <v>53</v>
      </c>
    </row>
    <row r="12" spans="1:4" s="1" customFormat="1" x14ac:dyDescent="0.35">
      <c r="A12" s="4" t="s">
        <v>3</v>
      </c>
      <c r="B12" s="3">
        <f>B10-B11</f>
        <v>14</v>
      </c>
      <c r="C12" s="3">
        <f t="shared" ref="C12:D12" si="2">C10-C11</f>
        <v>16</v>
      </c>
      <c r="D12" s="3">
        <f t="shared" si="2"/>
        <v>20</v>
      </c>
    </row>
    <row r="14" spans="1:4" s="1" customFormat="1" x14ac:dyDescent="0.35">
      <c r="A14" s="4" t="s">
        <v>4</v>
      </c>
      <c r="B14" s="8" t="s">
        <v>6</v>
      </c>
      <c r="C14" s="8" t="s">
        <v>7</v>
      </c>
      <c r="D14" s="8" t="s">
        <v>8</v>
      </c>
    </row>
    <row r="15" spans="1:4" x14ac:dyDescent="0.35">
      <c r="A15" s="5" t="s">
        <v>5</v>
      </c>
      <c r="B15" s="9">
        <f>B12/B4</f>
        <v>1.4</v>
      </c>
      <c r="C15" s="7">
        <f t="shared" ref="C15:D15" si="3">C12/C4</f>
        <v>1.0666666666666667</v>
      </c>
      <c r="D15" s="7">
        <f t="shared" si="3"/>
        <v>1.1111111111111112</v>
      </c>
    </row>
    <row r="16" spans="1:4" x14ac:dyDescent="0.35">
      <c r="A16" s="5" t="s">
        <v>1</v>
      </c>
      <c r="B16" s="7">
        <f>B12/B5</f>
        <v>0.66666666666666663</v>
      </c>
      <c r="C16" s="9">
        <f t="shared" ref="C16:D16" si="4">C12/C5</f>
        <v>0.88888888888888884</v>
      </c>
      <c r="D16" s="7">
        <f t="shared" si="4"/>
        <v>0.8</v>
      </c>
    </row>
    <row r="17" spans="1:4" x14ac:dyDescent="0.35">
      <c r="A17" s="5" t="s">
        <v>12</v>
      </c>
      <c r="B17" s="7">
        <f>B12/B7</f>
        <v>0.4</v>
      </c>
      <c r="C17" s="9">
        <f t="shared" ref="C17:D17" si="5">C12/C7</f>
        <v>0.41025641025641024</v>
      </c>
      <c r="D17" s="7">
        <f t="shared" si="5"/>
        <v>0.37735849056603776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2016-10-19T10:16:07Z</dcterms:created>
  <dcterms:modified xsi:type="dcterms:W3CDTF">2018-07-03T14:29:31Z</dcterms:modified>
</cp:coreProperties>
</file>