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9200" windowHeight="6375" tabRatio="500"/>
  </bookViews>
  <sheets>
    <sheet name="Ark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 l="1"/>
  <c r="B10" i="1"/>
  <c r="B11" i="1"/>
  <c r="B20" i="1"/>
  <c r="B14" i="1"/>
  <c r="B15" i="1"/>
  <c r="B16" i="1"/>
  <c r="B17" i="1"/>
  <c r="B18" i="1"/>
  <c r="B27" i="1"/>
  <c r="B33" i="1"/>
  <c r="B36" i="1"/>
  <c r="B24" i="1"/>
  <c r="B30" i="1"/>
  <c r="B37" i="1"/>
  <c r="B21" i="1"/>
</calcChain>
</file>

<file path=xl/sharedStrings.xml><?xml version="1.0" encoding="utf-8"?>
<sst xmlns="http://schemas.openxmlformats.org/spreadsheetml/2006/main" count="33" uniqueCount="33">
  <si>
    <t>Pris</t>
  </si>
  <si>
    <t>VEK</t>
  </si>
  <si>
    <t>FTK</t>
  </si>
  <si>
    <t>Antall</t>
  </si>
  <si>
    <t>Dekningsbidrag per enhet:</t>
  </si>
  <si>
    <t>- VEK</t>
  </si>
  <si>
    <t>= DB per enhet</t>
  </si>
  <si>
    <t>- VTK</t>
  </si>
  <si>
    <t>Salgsinntekt (STI)</t>
  </si>
  <si>
    <t>= Totalt DB</t>
  </si>
  <si>
    <t>Dekningsgrad %</t>
  </si>
  <si>
    <t>enheter</t>
  </si>
  <si>
    <t>Sikkerhetsmargin i enheter</t>
  </si>
  <si>
    <t>Sikkerhetsmargin i kr</t>
  </si>
  <si>
    <t>Sikkerhetsmargin i %</t>
  </si>
  <si>
    <t>- FTK</t>
  </si>
  <si>
    <t>= Resultat</t>
  </si>
  <si>
    <t>DP i enheter:</t>
  </si>
  <si>
    <t>DP i kr:</t>
  </si>
  <si>
    <t>Driftsbudsjett</t>
  </si>
  <si>
    <t>Pris eks. mva.</t>
  </si>
  <si>
    <t>Faste kostnader / DB per enhet</t>
  </si>
  <si>
    <t>Faste kostnader / DG</t>
  </si>
  <si>
    <t>Salg i enheter - DP i enheter</t>
  </si>
  <si>
    <t>Salg i kr (STI) - DP i kroner</t>
  </si>
  <si>
    <t>SM i kr / salg (STI) i kr</t>
  </si>
  <si>
    <t>SM i enh / salg i enh</t>
  </si>
  <si>
    <t>TDB i % av salgsinntekt</t>
  </si>
  <si>
    <r>
      <t xml:space="preserve">pris 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Calibri"/>
        <family val="2"/>
        <scheme val="minor"/>
      </rPr>
      <t xml:space="preserve"> mengde</t>
    </r>
  </si>
  <si>
    <r>
      <t xml:space="preserve">VEK 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Calibri"/>
        <family val="2"/>
        <scheme val="minor"/>
      </rPr>
      <t xml:space="preserve"> mengde</t>
    </r>
  </si>
  <si>
    <t>DB i % av pris</t>
  </si>
  <si>
    <t>Dekningspunktanalyse</t>
  </si>
  <si>
    <t>Oppgave 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</si>
</sst>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1"/>
      <name val="Symbol"/>
      <family val="1"/>
      <charset val="2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14" fontId="0" fillId="0" borderId="0" xfId="0" applyNumberFormat="1"/>
    <xf numFmtId="3" fontId="0" fillId="0" borderId="0" xfId="0" applyNumberFormat="1"/>
    <xf numFmtId="49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9" fontId="0" fillId="0" borderId="0" xfId="1" applyFont="1"/>
    <xf numFmtId="49" fontId="0" fillId="0" borderId="0" xfId="0" applyNumberFormat="1" applyFont="1"/>
    <xf numFmtId="3" fontId="0" fillId="0" borderId="0" xfId="0" applyNumberFormat="1" applyFont="1"/>
    <xf numFmtId="49" fontId="3" fillId="0" borderId="0" xfId="0" applyNumberFormat="1" applyFont="1"/>
    <xf numFmtId="49" fontId="2" fillId="2" borderId="0" xfId="0" applyNumberFormat="1" applyFont="1" applyFill="1"/>
    <xf numFmtId="0" fontId="5" fillId="0" borderId="0" xfId="0" applyFont="1"/>
  </cellXfs>
  <cellStyles count="2">
    <cellStyle name="Normal" xfId="0" builtinId="0"/>
    <cellStyle name="Pros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0</xdr:col>
      <xdr:colOff>1117600</xdr:colOff>
      <xdr:row>0</xdr:row>
      <xdr:rowOff>881934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7AC28A-178A-4522-BB28-677638AEC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1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workbookViewId="0">
      <selection activeCell="C1" sqref="C1"/>
    </sheetView>
  </sheetViews>
  <sheetFormatPr baseColWidth="10" defaultRowHeight="15.75" x14ac:dyDescent="0.25"/>
  <cols>
    <col min="1" max="1" width="23.375" style="1" customWidth="1"/>
    <col min="2" max="2" width="8.75" customWidth="1"/>
    <col min="3" max="3" width="20.25" customWidth="1"/>
    <col min="4" max="4" width="18.875" style="1" customWidth="1"/>
  </cols>
  <sheetData>
    <row r="1" spans="1:5" ht="96" customHeight="1" x14ac:dyDescent="0.25">
      <c r="A1" s="12" t="s">
        <v>32</v>
      </c>
    </row>
    <row r="2" spans="1:5" x14ac:dyDescent="0.25">
      <c r="A2" s="11" t="s">
        <v>31</v>
      </c>
      <c r="B2" s="2"/>
    </row>
    <row r="3" spans="1:5" x14ac:dyDescent="0.25">
      <c r="A3" s="1" t="s">
        <v>20</v>
      </c>
      <c r="B3" s="3">
        <v>200</v>
      </c>
    </row>
    <row r="4" spans="1:5" x14ac:dyDescent="0.25">
      <c r="A4" s="1" t="s">
        <v>1</v>
      </c>
      <c r="B4" s="3">
        <v>125</v>
      </c>
    </row>
    <row r="5" spans="1:5" x14ac:dyDescent="0.25">
      <c r="A5" s="1" t="s">
        <v>2</v>
      </c>
      <c r="B5" s="3">
        <v>3000</v>
      </c>
    </row>
    <row r="6" spans="1:5" x14ac:dyDescent="0.25">
      <c r="A6" s="1" t="s">
        <v>3</v>
      </c>
      <c r="B6" s="3">
        <v>200</v>
      </c>
    </row>
    <row r="8" spans="1:5" x14ac:dyDescent="0.25">
      <c r="A8" s="4" t="s">
        <v>4</v>
      </c>
    </row>
    <row r="9" spans="1:5" x14ac:dyDescent="0.25">
      <c r="A9" s="1" t="s">
        <v>0</v>
      </c>
      <c r="B9" s="3">
        <f>B3</f>
        <v>200</v>
      </c>
    </row>
    <row r="10" spans="1:5" x14ac:dyDescent="0.25">
      <c r="A10" s="1" t="s">
        <v>5</v>
      </c>
      <c r="B10" s="3">
        <f>B4</f>
        <v>125</v>
      </c>
      <c r="D10" s="4"/>
      <c r="E10" s="6"/>
    </row>
    <row r="11" spans="1:5" x14ac:dyDescent="0.25">
      <c r="A11" s="4" t="s">
        <v>6</v>
      </c>
      <c r="B11" s="5">
        <f>B9-B10</f>
        <v>75</v>
      </c>
      <c r="D11" s="4"/>
      <c r="E11" s="6"/>
    </row>
    <row r="12" spans="1:5" x14ac:dyDescent="0.25">
      <c r="D12" s="4"/>
      <c r="E12" s="6"/>
    </row>
    <row r="13" spans="1:5" x14ac:dyDescent="0.25">
      <c r="A13" s="4" t="s">
        <v>19</v>
      </c>
    </row>
    <row r="14" spans="1:5" x14ac:dyDescent="0.25">
      <c r="A14" s="1" t="s">
        <v>8</v>
      </c>
      <c r="B14" s="3">
        <f>B3*B6</f>
        <v>40000</v>
      </c>
      <c r="C14" t="s">
        <v>28</v>
      </c>
    </row>
    <row r="15" spans="1:5" x14ac:dyDescent="0.25">
      <c r="A15" s="1" t="s">
        <v>7</v>
      </c>
      <c r="B15" s="3">
        <f>B4*B6</f>
        <v>25000</v>
      </c>
      <c r="C15" t="s">
        <v>29</v>
      </c>
    </row>
    <row r="16" spans="1:5" s="6" customFormat="1" x14ac:dyDescent="0.25">
      <c r="A16" s="4" t="s">
        <v>9</v>
      </c>
      <c r="B16" s="5">
        <f>B14-B15</f>
        <v>15000</v>
      </c>
      <c r="D16" s="1"/>
      <c r="E16"/>
    </row>
    <row r="17" spans="1:5" s="6" customFormat="1" x14ac:dyDescent="0.25">
      <c r="A17" s="8" t="s">
        <v>15</v>
      </c>
      <c r="B17" s="9">
        <f>B5</f>
        <v>3000</v>
      </c>
      <c r="D17" s="1"/>
      <c r="E17"/>
    </row>
    <row r="18" spans="1:5" s="6" customFormat="1" x14ac:dyDescent="0.25">
      <c r="A18" s="4" t="s">
        <v>16</v>
      </c>
      <c r="B18" s="5">
        <f>B16-B17</f>
        <v>12000</v>
      </c>
      <c r="D18" s="1"/>
      <c r="E18"/>
    </row>
    <row r="20" spans="1:5" x14ac:dyDescent="0.25">
      <c r="A20" s="4" t="s">
        <v>10</v>
      </c>
      <c r="B20" s="7">
        <f>B11/B9</f>
        <v>0.375</v>
      </c>
      <c r="C20" t="s">
        <v>30</v>
      </c>
    </row>
    <row r="21" spans="1:5" x14ac:dyDescent="0.25">
      <c r="B21" s="7">
        <f>B16/B14</f>
        <v>0.375</v>
      </c>
      <c r="C21" t="s">
        <v>27</v>
      </c>
    </row>
    <row r="23" spans="1:5" x14ac:dyDescent="0.25">
      <c r="A23" s="4" t="s">
        <v>17</v>
      </c>
    </row>
    <row r="24" spans="1:5" x14ac:dyDescent="0.25">
      <c r="A24" s="1" t="s">
        <v>21</v>
      </c>
      <c r="B24">
        <f>B5/B11</f>
        <v>40</v>
      </c>
      <c r="C24" t="s">
        <v>11</v>
      </c>
    </row>
    <row r="26" spans="1:5" x14ac:dyDescent="0.25">
      <c r="A26" s="4" t="s">
        <v>18</v>
      </c>
    </row>
    <row r="27" spans="1:5" x14ac:dyDescent="0.25">
      <c r="A27" s="1" t="s">
        <v>22</v>
      </c>
      <c r="B27" s="3">
        <f>B5/B20</f>
        <v>8000</v>
      </c>
    </row>
    <row r="28" spans="1:5" x14ac:dyDescent="0.25">
      <c r="A28" s="10"/>
    </row>
    <row r="29" spans="1:5" x14ac:dyDescent="0.25">
      <c r="A29" s="4" t="s">
        <v>12</v>
      </c>
    </row>
    <row r="30" spans="1:5" x14ac:dyDescent="0.25">
      <c r="A30" s="1" t="s">
        <v>23</v>
      </c>
      <c r="B30" s="3">
        <f>B6-B24</f>
        <v>160</v>
      </c>
    </row>
    <row r="32" spans="1:5" x14ac:dyDescent="0.25">
      <c r="A32" s="4" t="s">
        <v>13</v>
      </c>
    </row>
    <row r="33" spans="1:3" x14ac:dyDescent="0.25">
      <c r="A33" s="1" t="s">
        <v>24</v>
      </c>
      <c r="B33" s="3">
        <f>B14-B27</f>
        <v>32000</v>
      </c>
    </row>
    <row r="35" spans="1:3" x14ac:dyDescent="0.25">
      <c r="A35" s="4" t="s">
        <v>14</v>
      </c>
    </row>
    <row r="36" spans="1:3" x14ac:dyDescent="0.25">
      <c r="B36" s="7">
        <f>B33/B14</f>
        <v>0.8</v>
      </c>
      <c r="C36" t="s">
        <v>25</v>
      </c>
    </row>
    <row r="37" spans="1:3" x14ac:dyDescent="0.25">
      <c r="B37" s="7">
        <f>B30/B6</f>
        <v>0.8</v>
      </c>
      <c r="C37" t="s">
        <v>26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2016-09-27T11:57:39Z</dcterms:created>
  <dcterms:modified xsi:type="dcterms:W3CDTF">2018-07-04T08:09:50Z</dcterms:modified>
</cp:coreProperties>
</file>