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470" windowWidth="25610" windowHeight="1445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8" i="1"/>
  <c r="B10" i="1"/>
  <c r="C13" i="1"/>
  <c r="D13" i="1"/>
  <c r="C8" i="1"/>
  <c r="C10" i="1"/>
  <c r="B8" i="1"/>
  <c r="C21" i="1"/>
  <c r="C19" i="1"/>
  <c r="C20" i="1"/>
  <c r="C18" i="1"/>
  <c r="C14" i="1"/>
  <c r="D14" i="1"/>
  <c r="D15" i="1"/>
  <c r="B19" i="1"/>
  <c r="B21" i="1"/>
</calcChain>
</file>

<file path=xl/sharedStrings.xml><?xml version="1.0" encoding="utf-8"?>
<sst xmlns="http://schemas.openxmlformats.org/spreadsheetml/2006/main" count="26" uniqueCount="22">
  <si>
    <t>Salgspris u/mva</t>
  </si>
  <si>
    <t>Direkte materialer</t>
  </si>
  <si>
    <t>Direkte lønn</t>
  </si>
  <si>
    <t>Dekningsbidrag</t>
  </si>
  <si>
    <t>Totalt dekningsbidrag:</t>
  </si>
  <si>
    <t>Antall</t>
  </si>
  <si>
    <t>DB</t>
  </si>
  <si>
    <t>Mini</t>
  </si>
  <si>
    <t>Maxi</t>
  </si>
  <si>
    <t>Totalt DB</t>
  </si>
  <si>
    <t>Knappe faktorer:</t>
  </si>
  <si>
    <t>Råmaterialer</t>
  </si>
  <si>
    <t xml:space="preserve">Salg </t>
  </si>
  <si>
    <t>Kapital</t>
  </si>
  <si>
    <t>DB / Direkte lønn</t>
  </si>
  <si>
    <t>DB / Sum variable kostnader</t>
  </si>
  <si>
    <t>Indirekte variable kostnader</t>
  </si>
  <si>
    <t>Sum variable kostnader</t>
  </si>
  <si>
    <t>DB / Direkte materialer</t>
  </si>
  <si>
    <t>Arbeidskraft</t>
  </si>
  <si>
    <t>DB / Pris = Dekningsgrad</t>
  </si>
  <si>
    <t>Oppgave 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</si>
</sst>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kr-414]\ * #,##0_-;\-[$kr-414]\ * #,##0_-;_-[$kr-414]\ * &quot;-&quot;??_-;_-@_-"/>
  </numFmts>
  <fonts count="4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49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4" fontId="2" fillId="0" borderId="1" xfId="0" applyNumberFormat="1" applyFont="1" applyBorder="1"/>
    <xf numFmtId="49" fontId="0" fillId="0" borderId="0" xfId="0" applyNumberFormat="1" applyFont="1"/>
    <xf numFmtId="0" fontId="0" fillId="0" borderId="0" xfId="0" applyFont="1"/>
    <xf numFmtId="2" fontId="0" fillId="2" borderId="1" xfId="0" applyNumberFormat="1" applyFont="1" applyFill="1" applyBorder="1"/>
    <xf numFmtId="2" fontId="0" fillId="0" borderId="1" xfId="0" applyNumberFormat="1" applyFont="1" applyBorder="1"/>
    <xf numFmtId="49" fontId="0" fillId="3" borderId="0" xfId="0" applyNumberFormat="1" applyFont="1" applyFill="1"/>
    <xf numFmtId="0" fontId="2" fillId="3" borderId="0" xfId="0" applyFont="1" applyFill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9" fontId="2" fillId="0" borderId="2" xfId="0" applyNumberFormat="1" applyFont="1" applyBorder="1"/>
    <xf numFmtId="0" fontId="2" fillId="0" borderId="2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882160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EB876B-CB64-4671-8689-9B66276C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B1" sqref="B1"/>
    </sheetView>
  </sheetViews>
  <sheetFormatPr baseColWidth="10" defaultColWidth="10.83203125" defaultRowHeight="21" x14ac:dyDescent="0.5"/>
  <cols>
    <col min="1" max="1" width="27" style="2" customWidth="1"/>
    <col min="2" max="2" width="10.83203125" style="1"/>
    <col min="3" max="3" width="11.08203125" style="1" customWidth="1"/>
    <col min="4" max="4" width="13.5" style="1" customWidth="1"/>
    <col min="5" max="16384" width="10.83203125" style="1"/>
  </cols>
  <sheetData>
    <row r="1" spans="1:4" ht="86" customHeight="1" x14ac:dyDescent="0.5">
      <c r="A1" s="19" t="s">
        <v>21</v>
      </c>
    </row>
    <row r="2" spans="1:4" x14ac:dyDescent="0.5">
      <c r="A2" s="13"/>
      <c r="B2" s="14" t="s">
        <v>7</v>
      </c>
      <c r="C2" s="14" t="s">
        <v>8</v>
      </c>
    </row>
    <row r="3" spans="1:4" x14ac:dyDescent="0.5">
      <c r="A3" s="15" t="s">
        <v>0</v>
      </c>
      <c r="B3" s="16">
        <v>4000</v>
      </c>
      <c r="C3" s="16">
        <v>3800</v>
      </c>
    </row>
    <row r="4" spans="1:4" x14ac:dyDescent="0.5">
      <c r="A4" s="5"/>
      <c r="B4" s="6"/>
      <c r="C4" s="6"/>
    </row>
    <row r="5" spans="1:4" x14ac:dyDescent="0.5">
      <c r="A5" s="5" t="s">
        <v>1</v>
      </c>
      <c r="B5" s="6">
        <v>600</v>
      </c>
      <c r="C5" s="6">
        <v>800</v>
      </c>
    </row>
    <row r="6" spans="1:4" x14ac:dyDescent="0.5">
      <c r="A6" s="5" t="s">
        <v>2</v>
      </c>
      <c r="B6" s="6">
        <v>800</v>
      </c>
      <c r="C6" s="6">
        <v>900</v>
      </c>
    </row>
    <row r="7" spans="1:4" x14ac:dyDescent="0.5">
      <c r="A7" s="5" t="s">
        <v>16</v>
      </c>
      <c r="B7" s="6">
        <v>2000</v>
      </c>
      <c r="C7" s="6">
        <v>1500</v>
      </c>
    </row>
    <row r="8" spans="1:4" x14ac:dyDescent="0.5">
      <c r="A8" s="15" t="s">
        <v>17</v>
      </c>
      <c r="B8" s="16">
        <f>B5+B6+B7</f>
        <v>3400</v>
      </c>
      <c r="C8" s="16">
        <f>C5+C6+C7</f>
        <v>3200</v>
      </c>
    </row>
    <row r="9" spans="1:4" x14ac:dyDescent="0.5">
      <c r="A9" s="5"/>
      <c r="B9" s="6"/>
      <c r="C9" s="6"/>
    </row>
    <row r="10" spans="1:4" ht="21.5" thickBot="1" x14ac:dyDescent="0.55000000000000004">
      <c r="A10" s="17" t="s">
        <v>3</v>
      </c>
      <c r="B10" s="18">
        <f>B3-B8</f>
        <v>600</v>
      </c>
      <c r="C10" s="18">
        <f>C3-C8</f>
        <v>600</v>
      </c>
    </row>
    <row r="12" spans="1:4" x14ac:dyDescent="0.5">
      <c r="A12" s="3" t="s">
        <v>4</v>
      </c>
      <c r="B12" s="4" t="s">
        <v>5</v>
      </c>
      <c r="C12" s="4" t="s">
        <v>6</v>
      </c>
      <c r="D12" s="4" t="s">
        <v>9</v>
      </c>
    </row>
    <row r="13" spans="1:4" x14ac:dyDescent="0.5">
      <c r="A13" s="5" t="s">
        <v>7</v>
      </c>
      <c r="B13" s="6">
        <v>1600</v>
      </c>
      <c r="C13" s="6">
        <f>B10</f>
        <v>600</v>
      </c>
      <c r="D13" s="7">
        <f>B13*C13</f>
        <v>960000</v>
      </c>
    </row>
    <row r="14" spans="1:4" x14ac:dyDescent="0.5">
      <c r="A14" s="5" t="s">
        <v>8</v>
      </c>
      <c r="B14" s="6">
        <v>1000</v>
      </c>
      <c r="C14" s="6">
        <f>C10</f>
        <v>600</v>
      </c>
      <c r="D14" s="7">
        <f>B14*C14</f>
        <v>600000</v>
      </c>
    </row>
    <row r="15" spans="1:4" x14ac:dyDescent="0.5">
      <c r="A15" s="5"/>
      <c r="B15" s="6"/>
      <c r="C15" s="6"/>
      <c r="D15" s="8">
        <f>D13+D14</f>
        <v>1560000</v>
      </c>
    </row>
    <row r="16" spans="1:4" x14ac:dyDescent="0.5">
      <c r="A16" s="9"/>
      <c r="B16" s="10"/>
      <c r="C16" s="10"/>
      <c r="D16" s="10"/>
    </row>
    <row r="17" spans="1:4" x14ac:dyDescent="0.5">
      <c r="A17" s="3" t="s">
        <v>10</v>
      </c>
      <c r="B17" s="4" t="s">
        <v>7</v>
      </c>
      <c r="C17" s="4" t="s">
        <v>8</v>
      </c>
      <c r="D17" s="10"/>
    </row>
    <row r="18" spans="1:4" x14ac:dyDescent="0.5">
      <c r="A18" s="5" t="s">
        <v>11</v>
      </c>
      <c r="B18" s="11">
        <f>B10/B5</f>
        <v>1</v>
      </c>
      <c r="C18" s="12">
        <f>C10/C5</f>
        <v>0.75</v>
      </c>
      <c r="D18" s="10" t="s">
        <v>18</v>
      </c>
    </row>
    <row r="19" spans="1:4" x14ac:dyDescent="0.5">
      <c r="A19" s="5" t="s">
        <v>19</v>
      </c>
      <c r="B19" s="11">
        <f>B10/B6</f>
        <v>0.75</v>
      </c>
      <c r="C19" s="12">
        <f>C10/C6</f>
        <v>0.66666666666666663</v>
      </c>
      <c r="D19" s="10" t="s">
        <v>14</v>
      </c>
    </row>
    <row r="20" spans="1:4" x14ac:dyDescent="0.5">
      <c r="A20" s="5" t="s">
        <v>12</v>
      </c>
      <c r="B20" s="12">
        <f>B10/B3</f>
        <v>0.15</v>
      </c>
      <c r="C20" s="11">
        <f>C10/C3</f>
        <v>0.15789473684210525</v>
      </c>
      <c r="D20" s="10" t="s">
        <v>20</v>
      </c>
    </row>
    <row r="21" spans="1:4" x14ac:dyDescent="0.5">
      <c r="A21" s="5" t="s">
        <v>13</v>
      </c>
      <c r="B21" s="12">
        <f>B10/B8</f>
        <v>0.17647058823529413</v>
      </c>
      <c r="C21" s="11">
        <f>C10/C8</f>
        <v>0.1875</v>
      </c>
      <c r="D21" s="10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2017-10-04T08:55:16Z</dcterms:created>
  <dcterms:modified xsi:type="dcterms:W3CDTF">2018-07-03T14:47:31Z</dcterms:modified>
</cp:coreProperties>
</file>